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8195" windowHeight="12855" activeTab="1"/>
  </bookViews>
  <sheets>
    <sheet name="Marketing Methology" sheetId="3" r:id="rId1"/>
    <sheet name="Grant ROI Form" sheetId="1" r:id="rId2"/>
  </sheets>
  <definedNames>
    <definedName name="_xlnm.Print_Area" localSheetId="1">'Grant ROI Form'!$B$2:$F$17</definedName>
    <definedName name="_xlnm.Print_Area" localSheetId="0">'Marketing Methology'!$B$2:$E$33</definedName>
  </definedNames>
  <calcPr calcId="145621"/>
</workbook>
</file>

<file path=xl/calcChain.xml><?xml version="1.0" encoding="utf-8"?>
<calcChain xmlns="http://schemas.openxmlformats.org/spreadsheetml/2006/main">
  <c r="D10" i="1" l="1"/>
  <c r="D13" i="1"/>
  <c r="G33" i="3" l="1"/>
  <c r="E13" i="1" l="1"/>
  <c r="E15" i="1" s="1"/>
  <c r="E16" i="1" s="1"/>
  <c r="E17" i="1" s="1"/>
  <c r="D15" i="1"/>
  <c r="D16" i="1" s="1"/>
  <c r="D17" i="1" s="1"/>
  <c r="E10" i="1"/>
</calcChain>
</file>

<file path=xl/sharedStrings.xml><?xml version="1.0" encoding="utf-8"?>
<sst xmlns="http://schemas.openxmlformats.org/spreadsheetml/2006/main" count="35" uniqueCount="35">
  <si>
    <t>ESTIMATED</t>
  </si>
  <si>
    <t>ACTUAL (Final report)</t>
  </si>
  <si>
    <t>Total project cost</t>
  </si>
  <si>
    <r>
      <t xml:space="preserve">Total number of nights for out-of-county lodging/ accommodations* occupied </t>
    </r>
    <r>
      <rPr>
        <b/>
        <sz val="10"/>
        <rFont val="Arial"/>
        <family val="2"/>
      </rPr>
      <t>as a result of this campaign or project only (increase over last year)</t>
    </r>
  </si>
  <si>
    <t>Average cost of lodging/ 
accommodations</t>
  </si>
  <si>
    <r>
      <t xml:space="preserve">Automatically calculated
</t>
    </r>
    <r>
      <rPr>
        <sz val="10"/>
        <rFont val="Arial"/>
        <family val="2"/>
      </rPr>
      <t>Revenue from out-of-county lodging/accommodations</t>
    </r>
  </si>
  <si>
    <t>Average visitor party size</t>
  </si>
  <si>
    <t>Average visitor length of stay - (1 day, 2 days, etc..). Enter number only</t>
  </si>
  <si>
    <r>
      <t xml:space="preserve">Automatically calculated
</t>
    </r>
    <r>
      <rPr>
        <sz val="10"/>
        <rFont val="Arial"/>
        <family val="2"/>
      </rPr>
      <t xml:space="preserve">Number of visitors you expect </t>
    </r>
    <r>
      <rPr>
        <b/>
        <sz val="10"/>
        <rFont val="Arial"/>
        <family val="2"/>
      </rPr>
      <t>as a result of this campaign or project only</t>
    </r>
  </si>
  <si>
    <t>Average spending per person per day i.e. transportation, meals, misc. (excluding lodging/accommodations)</t>
  </si>
  <si>
    <r>
      <t>Automatically calculated</t>
    </r>
    <r>
      <rPr>
        <sz val="10"/>
        <rFont val="Arial"/>
        <family val="2"/>
      </rPr>
      <t xml:space="preserve">
All travel related expenditures (excluding lodging/accommodations)</t>
    </r>
  </si>
  <si>
    <r>
      <t>Automatically calculated</t>
    </r>
    <r>
      <rPr>
        <sz val="10"/>
        <rFont val="Arial"/>
        <family val="2"/>
      </rPr>
      <t xml:space="preserve">
Total Economic Impact</t>
    </r>
  </si>
  <si>
    <r>
      <t>Automatically calculated</t>
    </r>
    <r>
      <rPr>
        <b/>
        <sz val="10"/>
        <rFont val="Arial"/>
        <family val="2"/>
      </rPr>
      <t xml:space="preserve">
ROI</t>
    </r>
  </si>
  <si>
    <r>
      <t>Instructions:</t>
    </r>
    <r>
      <rPr>
        <sz val="10"/>
        <rFont val="Arial"/>
        <family val="2"/>
      </rPr>
      <t xml:space="preserve"> What is the return on investment (ROI) to the coummunity assuming you are awarded the full amount requested?  ROI Is calculated on the incremental increase that this project will bring in addition to the visitors that would have travelled anyway.  Please fill out only the </t>
    </r>
    <r>
      <rPr>
        <b/>
        <sz val="10"/>
        <rFont val="Arial"/>
        <family val="2"/>
      </rPr>
      <t>orange fields</t>
    </r>
    <r>
      <rPr>
        <sz val="10"/>
        <rFont val="Arial"/>
        <family val="2"/>
      </rPr>
      <t xml:space="preserve"> for the application; white cells are automatically calculated. The </t>
    </r>
    <r>
      <rPr>
        <b/>
        <sz val="10"/>
        <rFont val="Arial"/>
        <family val="2"/>
      </rPr>
      <t>green fields</t>
    </r>
    <r>
      <rPr>
        <sz val="10"/>
        <rFont val="Arial"/>
        <family val="2"/>
      </rPr>
      <t xml:space="preserve"> will be used as part of your final report. You may need to contact your local lodging partners, or refer to https://travel.utah.gov/research-planning/utah-tourism-industry-metrics</t>
    </r>
    <r>
      <rPr>
        <b/>
        <sz val="10"/>
        <rFont val="Arial"/>
        <family val="2"/>
      </rPr>
      <t xml:space="preserve"> (35 points)</t>
    </r>
  </si>
  <si>
    <t>Marketing Methology</t>
  </si>
  <si>
    <t>MEDIA SELECTED</t>
  </si>
  <si>
    <t>DESCRIPTION</t>
  </si>
  <si>
    <t>QUANTITY</t>
  </si>
  <si>
    <t>MEDIA OUTLET</t>
  </si>
  <si>
    <t>MARKETING AREA</t>
  </si>
  <si>
    <t>TOTAL COST</t>
  </si>
  <si>
    <t>Example for "print"</t>
  </si>
  <si>
    <t>Magazine</t>
  </si>
  <si>
    <t>two 1/2 page ads</t>
  </si>
  <si>
    <t>Discover Utah Magazine</t>
  </si>
  <si>
    <t>Denver, CO</t>
  </si>
  <si>
    <t>Return on Investment (ROI) Worksheet</t>
  </si>
  <si>
    <t>Total Project Cost</t>
  </si>
  <si>
    <r>
      <rPr>
        <b/>
        <sz val="10"/>
        <rFont val="Arial"/>
        <family val="2"/>
      </rPr>
      <t>DIGITAL MEDIA</t>
    </r>
    <r>
      <rPr>
        <sz val="10"/>
        <rFont val="Arial"/>
        <family val="2"/>
      </rPr>
      <t>: PPC, email marketing/automation, banner ads, Google, social, etc.</t>
    </r>
  </si>
  <si>
    <r>
      <rPr>
        <b/>
        <sz val="10"/>
        <rFont val="Arial"/>
        <family val="2"/>
      </rPr>
      <t>PRINT</t>
    </r>
    <r>
      <rPr>
        <sz val="10"/>
        <rFont val="Arial"/>
        <family val="2"/>
      </rPr>
      <t>: newspaper, flyer, direct mailer, brochures, itineraries</t>
    </r>
  </si>
  <si>
    <r>
      <rPr>
        <b/>
        <sz val="10"/>
        <rFont val="Arial"/>
        <family val="2"/>
      </rPr>
      <t>BROADCAST MEDIA</t>
    </r>
    <r>
      <rPr>
        <sz val="10"/>
        <rFont val="Arial"/>
        <family val="2"/>
      </rPr>
      <t>: cable, TV, radio, Hulu</t>
    </r>
  </si>
  <si>
    <r>
      <rPr>
        <b/>
        <sz val="10"/>
        <rFont val="Arial"/>
        <family val="2"/>
      </rPr>
      <t>PUBLICATIONS</t>
    </r>
    <r>
      <rPr>
        <sz val="10"/>
        <rFont val="Arial"/>
        <family val="2"/>
      </rPr>
      <t>: magazines, guides</t>
    </r>
  </si>
  <si>
    <r>
      <rPr>
        <b/>
        <sz val="10"/>
        <rFont val="Arial"/>
        <family val="2"/>
      </rPr>
      <t>WEBSITE</t>
    </r>
    <r>
      <rPr>
        <sz val="10"/>
        <rFont val="Arial"/>
        <family val="2"/>
      </rPr>
      <t>: design or re-design and launch, updates, native content, photography</t>
    </r>
  </si>
  <si>
    <r>
      <rPr>
        <b/>
        <sz val="10"/>
        <rFont val="Arial"/>
        <family val="2"/>
      </rPr>
      <t>OTHER</t>
    </r>
    <r>
      <rPr>
        <sz val="10"/>
        <rFont val="Arial"/>
        <family val="2"/>
      </rPr>
      <t>: Tourism enhancement project inside San Juan County</t>
    </r>
  </si>
  <si>
    <r>
      <t>Instructions:</t>
    </r>
    <r>
      <rPr>
        <sz val="10"/>
        <rFont val="Arial"/>
        <family val="2"/>
      </rPr>
      <t xml:space="preserve"> How will you be marketing your project? Please complete this marketing methology chart to outline the specic media you have selected to use for your project. The project total will automatically calculate (15 points)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</si>
</sst>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164" formatCode="&quot;$&quot;#,##0.00"/>
    <numFmt numFmtId="165" formatCode="#,##0.0_);[Red]\(#,##0.0\)"/>
  </numFmts>
  <fonts count="9" x14ac:knownFonts="1">
    <font>
      <sz val="11"/>
      <color theme="1"/>
      <name val="Calibri"/>
      <family val="2"/>
      <scheme val="minor"/>
    </font>
    <font>
      <sz val="10"/>
      <name val="Arial"/>
      <family val="2"/>
    </font>
    <font>
      <sz val="14"/>
      <color indexed="9"/>
      <name val="Arial"/>
      <family val="2"/>
    </font>
    <font>
      <b/>
      <sz val="10"/>
      <name val="Arial"/>
      <family val="2"/>
    </font>
    <font>
      <b/>
      <sz val="10"/>
      <color rgb="FFFF0000"/>
      <name val="Arial Black"/>
      <family val="2"/>
    </font>
    <font>
      <i/>
      <sz val="10"/>
      <color indexed="10"/>
      <name val="Arial"/>
      <family val="2"/>
    </font>
    <font>
      <sz val="11"/>
      <color theme="1"/>
      <name val="Calibri"/>
      <family val="2"/>
      <scheme val="minor"/>
    </font>
    <font>
      <i/>
      <sz val="10"/>
      <name val="Arial"/>
      <family val="2"/>
    </font>
    <font>
      <b/>
      <sz val="10"/>
      <color theme="0"/>
      <name val="Arial"/>
      <family val="2"/>
    </font>
  </fonts>
  <fills count="7">
    <fill>
      <patternFill patternType="none"/>
    </fill>
    <fill>
      <patternFill patternType="gray125"/>
    </fill>
    <fill>
      <patternFill patternType="solid">
        <fgColor theme="1"/>
        <bgColor indexed="64"/>
      </patternFill>
    </fill>
    <fill>
      <patternFill patternType="solid">
        <fgColor indexed="26"/>
        <bgColor indexed="64"/>
      </patternFill>
    </fill>
    <fill>
      <patternFill patternType="solid">
        <fgColor indexed="47"/>
        <bgColor indexed="64"/>
      </patternFill>
    </fill>
    <fill>
      <patternFill patternType="solid">
        <fgColor indexed="42"/>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4" fontId="6" fillId="0" borderId="0" applyFont="0" applyFill="0" applyBorder="0" applyAlignment="0" applyProtection="0"/>
  </cellStyleXfs>
  <cellXfs count="51">
    <xf numFmtId="0" fontId="0" fillId="0" borderId="0" xfId="0"/>
    <xf numFmtId="0" fontId="1" fillId="0" borderId="0" xfId="1"/>
    <xf numFmtId="0" fontId="1" fillId="0" borderId="0" xfId="1" applyFill="1"/>
    <xf numFmtId="0" fontId="1" fillId="0" borderId="0" xfId="1" applyFill="1" applyAlignment="1">
      <alignment horizontal="center"/>
    </xf>
    <xf numFmtId="0" fontId="1" fillId="0" borderId="0" xfId="1" applyFont="1"/>
    <xf numFmtId="0" fontId="4" fillId="0" borderId="0" xfId="1" applyFont="1" applyFill="1" applyAlignment="1">
      <alignment horizontal="left" wrapText="1"/>
    </xf>
    <xf numFmtId="0" fontId="1" fillId="0" borderId="0" xfId="1" applyFill="1" applyAlignment="1">
      <alignment horizontal="left"/>
    </xf>
    <xf numFmtId="0" fontId="1" fillId="0" borderId="0" xfId="1" applyAlignment="1">
      <alignment horizontal="left"/>
    </xf>
    <xf numFmtId="0" fontId="3" fillId="0" borderId="0" xfId="1" applyFont="1" applyFill="1"/>
    <xf numFmtId="0" fontId="3" fillId="3" borderId="1" xfId="1" applyFont="1" applyFill="1" applyBorder="1" applyAlignment="1">
      <alignment horizontal="center"/>
    </xf>
    <xf numFmtId="0" fontId="1" fillId="0" borderId="0" xfId="1" applyFont="1" applyAlignment="1"/>
    <xf numFmtId="0" fontId="1" fillId="0" borderId="2" xfId="1" applyFont="1" applyFill="1" applyBorder="1" applyAlignment="1">
      <alignment horizontal="left" wrapText="1"/>
    </xf>
    <xf numFmtId="164" fontId="1" fillId="0" borderId="1" xfId="1" applyNumberFormat="1" applyFont="1" applyFill="1" applyBorder="1" applyAlignment="1">
      <alignment horizontal="center"/>
    </xf>
    <xf numFmtId="3" fontId="1" fillId="0" borderId="0" xfId="1" applyNumberFormat="1"/>
    <xf numFmtId="3" fontId="1" fillId="0" borderId="1" xfId="1" applyNumberFormat="1" applyFont="1" applyFill="1" applyBorder="1" applyAlignment="1">
      <alignment horizontal="center"/>
    </xf>
    <xf numFmtId="0" fontId="1" fillId="0" borderId="1" xfId="1" applyNumberFormat="1" applyFont="1" applyFill="1" applyBorder="1" applyAlignment="1">
      <alignment horizontal="center"/>
    </xf>
    <xf numFmtId="8" fontId="1" fillId="0" borderId="1" xfId="1" applyNumberFormat="1" applyFont="1" applyFill="1" applyBorder="1" applyAlignment="1">
      <alignment horizontal="center"/>
    </xf>
    <xf numFmtId="165" fontId="3" fillId="0" borderId="1" xfId="1" applyNumberFormat="1" applyFont="1" applyFill="1" applyBorder="1" applyAlignment="1">
      <alignment horizontal="center"/>
    </xf>
    <xf numFmtId="8" fontId="1" fillId="4" borderId="1" xfId="1" applyNumberFormat="1" applyFont="1" applyFill="1" applyBorder="1" applyAlignment="1" applyProtection="1">
      <alignment horizontal="center"/>
      <protection locked="0"/>
    </xf>
    <xf numFmtId="8" fontId="1" fillId="5" borderId="1" xfId="1" applyNumberFormat="1" applyFont="1" applyFill="1" applyBorder="1" applyAlignment="1" applyProtection="1">
      <alignment horizontal="center"/>
      <protection locked="0"/>
    </xf>
    <xf numFmtId="3" fontId="1" fillId="4" borderId="1" xfId="1" applyNumberFormat="1" applyFont="1" applyFill="1" applyBorder="1" applyAlignment="1" applyProtection="1">
      <alignment horizontal="center"/>
      <protection locked="0"/>
    </xf>
    <xf numFmtId="3" fontId="1" fillId="5" borderId="1" xfId="1" applyNumberFormat="1" applyFont="1" applyFill="1" applyBorder="1" applyAlignment="1" applyProtection="1">
      <alignment horizontal="center"/>
      <protection locked="0"/>
    </xf>
    <xf numFmtId="164" fontId="1" fillId="4" borderId="1" xfId="1" applyNumberFormat="1" applyFont="1" applyFill="1" applyBorder="1" applyAlignment="1" applyProtection="1">
      <alignment horizontal="center"/>
      <protection locked="0"/>
    </xf>
    <xf numFmtId="164" fontId="1" fillId="5" borderId="1" xfId="1" applyNumberFormat="1" applyFont="1" applyFill="1" applyBorder="1" applyAlignment="1" applyProtection="1">
      <alignment horizontal="center"/>
      <protection locked="0"/>
    </xf>
    <xf numFmtId="4" fontId="1" fillId="4" borderId="1" xfId="1" applyNumberFormat="1" applyFont="1" applyFill="1" applyBorder="1" applyAlignment="1" applyProtection="1">
      <alignment horizontal="center"/>
      <protection locked="0"/>
    </xf>
    <xf numFmtId="4" fontId="1" fillId="5" borderId="1" xfId="1" applyNumberFormat="1" applyFont="1" applyFill="1" applyBorder="1" applyAlignment="1" applyProtection="1">
      <alignment horizontal="center"/>
      <protection locked="0"/>
    </xf>
    <xf numFmtId="0" fontId="3" fillId="0" borderId="2" xfId="1" applyFont="1" applyFill="1" applyBorder="1" applyAlignment="1">
      <alignment horizontal="center"/>
    </xf>
    <xf numFmtId="0" fontId="7" fillId="0" borderId="1" xfId="1" applyFont="1" applyFill="1" applyBorder="1" applyAlignment="1">
      <alignment horizontal="center"/>
    </xf>
    <xf numFmtId="0" fontId="1" fillId="0" borderId="0" xfId="1" applyAlignment="1">
      <alignment horizontal="center"/>
    </xf>
    <xf numFmtId="165" fontId="3" fillId="2" borderId="1" xfId="1" applyNumberFormat="1" applyFont="1" applyFill="1" applyBorder="1" applyAlignment="1">
      <alignment horizontal="center"/>
    </xf>
    <xf numFmtId="44" fontId="7" fillId="0" borderId="1" xfId="2" applyFont="1" applyFill="1" applyBorder="1" applyAlignment="1">
      <alignment horizontal="center"/>
    </xf>
    <xf numFmtId="44" fontId="3" fillId="0" borderId="1" xfId="2" applyFont="1" applyFill="1" applyBorder="1" applyAlignment="1">
      <alignment horizontal="center"/>
    </xf>
    <xf numFmtId="165" fontId="8" fillId="2" borderId="1" xfId="1" applyNumberFormat="1" applyFont="1" applyFill="1" applyBorder="1" applyAlignment="1">
      <alignment horizontal="center"/>
    </xf>
    <xf numFmtId="0" fontId="7" fillId="0" borderId="2" xfId="1" applyFont="1" applyFill="1" applyBorder="1" applyAlignment="1">
      <alignment horizontal="center"/>
    </xf>
    <xf numFmtId="0" fontId="5" fillId="2" borderId="2" xfId="1" applyFont="1" applyFill="1" applyBorder="1" applyAlignment="1">
      <alignment horizontal="left" wrapText="1"/>
    </xf>
    <xf numFmtId="0" fontId="1" fillId="2" borderId="2" xfId="1" applyFont="1" applyFill="1" applyBorder="1" applyAlignment="1">
      <alignment horizontal="left" wrapText="1"/>
    </xf>
    <xf numFmtId="8" fontId="1" fillId="0" borderId="1" xfId="1" applyNumberFormat="1" applyFont="1" applyFill="1" applyBorder="1" applyAlignment="1" applyProtection="1">
      <alignment horizontal="center"/>
      <protection locked="0"/>
    </xf>
    <xf numFmtId="44" fontId="1" fillId="0" borderId="1" xfId="2" applyFont="1" applyFill="1" applyBorder="1" applyAlignment="1" applyProtection="1">
      <alignment horizontal="center"/>
      <protection locked="0"/>
    </xf>
    <xf numFmtId="3" fontId="1" fillId="0" borderId="1" xfId="1" applyNumberFormat="1" applyFont="1" applyFill="1" applyBorder="1" applyAlignment="1" applyProtection="1">
      <alignment horizontal="center"/>
      <protection locked="0"/>
    </xf>
    <xf numFmtId="164" fontId="1" fillId="0" borderId="1" xfId="1" applyNumberFormat="1" applyFont="1" applyFill="1" applyBorder="1" applyAlignment="1" applyProtection="1">
      <alignment horizontal="center"/>
      <protection locked="0"/>
    </xf>
    <xf numFmtId="4" fontId="1" fillId="0" borderId="1" xfId="1" applyNumberFormat="1" applyFont="1" applyFill="1" applyBorder="1" applyAlignment="1" applyProtection="1">
      <alignment horizontal="center"/>
      <protection locked="0"/>
    </xf>
    <xf numFmtId="0" fontId="1" fillId="0" borderId="1" xfId="1" applyNumberFormat="1" applyFont="1" applyFill="1" applyBorder="1" applyAlignment="1" applyProtection="1">
      <alignment horizontal="center"/>
      <protection locked="0"/>
    </xf>
    <xf numFmtId="0" fontId="2" fillId="6" borderId="0" xfId="1" applyFont="1" applyFill="1" applyAlignment="1">
      <alignment horizontal="center" vertical="center" wrapText="1"/>
    </xf>
    <xf numFmtId="0" fontId="3" fillId="0" borderId="0" xfId="1" applyFont="1" applyFill="1" applyBorder="1" applyAlignment="1">
      <alignment horizontal="left" wrapText="1"/>
    </xf>
    <xf numFmtId="0" fontId="5" fillId="0" borderId="2" xfId="1" applyFont="1" applyFill="1" applyBorder="1" applyAlignment="1">
      <alignment horizontal="left" wrapText="1"/>
    </xf>
    <xf numFmtId="0" fontId="5" fillId="0" borderId="3" xfId="1" applyFont="1" applyFill="1" applyBorder="1" applyAlignment="1">
      <alignment horizontal="left" wrapText="1"/>
    </xf>
    <xf numFmtId="0" fontId="1" fillId="0" borderId="0" xfId="1" applyFont="1" applyFill="1" applyBorder="1" applyAlignment="1">
      <alignment horizontal="left" wrapText="1"/>
    </xf>
    <xf numFmtId="0" fontId="1" fillId="0" borderId="2" xfId="1" applyFont="1" applyFill="1" applyBorder="1" applyAlignment="1">
      <alignment horizontal="left"/>
    </xf>
    <xf numFmtId="0" fontId="1" fillId="0" borderId="3" xfId="1" applyFont="1" applyFill="1" applyBorder="1" applyAlignment="1">
      <alignment horizontal="left"/>
    </xf>
    <xf numFmtId="0" fontId="1" fillId="0" borderId="2" xfId="1" applyFont="1" applyFill="1" applyBorder="1" applyAlignment="1">
      <alignment horizontal="left" wrapText="1"/>
    </xf>
    <xf numFmtId="0" fontId="1" fillId="0" borderId="3" xfId="1" applyFont="1" applyFill="1" applyBorder="1" applyAlignment="1">
      <alignment horizontal="left" wrapText="1"/>
    </xf>
  </cellXfs>
  <cellStyles count="3">
    <cellStyle name="Currency"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1295400</xdr:colOff>
      <xdr:row>0</xdr:row>
      <xdr:rowOff>28575</xdr:rowOff>
    </xdr:from>
    <xdr:to>
      <xdr:col>2</xdr:col>
      <xdr:colOff>828674</xdr:colOff>
      <xdr:row>0</xdr:row>
      <xdr:rowOff>1437157</xdr:rowOff>
    </xdr:to>
    <xdr:pic>
      <xdr:nvPicPr>
        <xdr:cNvPr id="2" name="Picture 1"/>
        <xdr:cNvPicPr>
          <a:picLocks noChangeAspect="1"/>
        </xdr:cNvPicPr>
      </xdr:nvPicPr>
      <xdr:blipFill>
        <a:blip xmlns:r="http://schemas.openxmlformats.org/officeDocument/2006/relationships" r:embed="rId1"/>
        <a:stretch>
          <a:fillRect/>
        </a:stretch>
      </xdr:blipFill>
      <xdr:spPr>
        <a:xfrm>
          <a:off x="1724025" y="28575"/>
          <a:ext cx="1847849" cy="1408582"/>
        </a:xfrm>
        <a:prstGeom prst="rect">
          <a:avLst/>
        </a:prstGeom>
      </xdr:spPr>
    </xdr:pic>
    <xdr:clientData/>
  </xdr:twoCellAnchor>
  <xdr:twoCellAnchor editAs="oneCell">
    <xdr:from>
      <xdr:col>1</xdr:col>
      <xdr:colOff>0</xdr:colOff>
      <xdr:row>0</xdr:row>
      <xdr:rowOff>0</xdr:rowOff>
    </xdr:from>
    <xdr:to>
      <xdr:col>1</xdr:col>
      <xdr:colOff>1409700</xdr:colOff>
      <xdr:row>0</xdr:row>
      <xdr:rowOff>1409700</xdr:rowOff>
    </xdr:to>
    <xdr:pic>
      <xdr:nvPicPr>
        <xdr:cNvPr id="3" name="Picture 2"/>
        <xdr:cNvPicPr>
          <a:picLocks noChangeAspect="1"/>
        </xdr:cNvPicPr>
      </xdr:nvPicPr>
      <xdr:blipFill>
        <a:blip xmlns:r="http://schemas.openxmlformats.org/officeDocument/2006/relationships" r:embed="rId2"/>
        <a:stretch>
          <a:fillRect/>
        </a:stretch>
      </xdr:blipFill>
      <xdr:spPr>
        <a:xfrm>
          <a:off x="428625" y="0"/>
          <a:ext cx="1409700" cy="1409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1314451</xdr:colOff>
      <xdr:row>0</xdr:row>
      <xdr:rowOff>28575</xdr:rowOff>
    </xdr:from>
    <xdr:to>
      <xdr:col>2</xdr:col>
      <xdr:colOff>1028700</xdr:colOff>
      <xdr:row>0</xdr:row>
      <xdr:rowOff>1437157</xdr:rowOff>
    </xdr:to>
    <xdr:pic>
      <xdr:nvPicPr>
        <xdr:cNvPr id="2" name="Picture 1"/>
        <xdr:cNvPicPr>
          <a:picLocks noChangeAspect="1"/>
        </xdr:cNvPicPr>
      </xdr:nvPicPr>
      <xdr:blipFill>
        <a:blip xmlns:r="http://schemas.openxmlformats.org/officeDocument/2006/relationships" r:embed="rId1"/>
        <a:stretch>
          <a:fillRect/>
        </a:stretch>
      </xdr:blipFill>
      <xdr:spPr>
        <a:xfrm>
          <a:off x="1743076" y="28575"/>
          <a:ext cx="1847849" cy="1408582"/>
        </a:xfrm>
        <a:prstGeom prst="rect">
          <a:avLst/>
        </a:prstGeom>
      </xdr:spPr>
    </xdr:pic>
    <xdr:clientData/>
  </xdr:twoCellAnchor>
  <xdr:twoCellAnchor editAs="oneCell">
    <xdr:from>
      <xdr:col>1</xdr:col>
      <xdr:colOff>19051</xdr:colOff>
      <xdr:row>0</xdr:row>
      <xdr:rowOff>0</xdr:rowOff>
    </xdr:from>
    <xdr:to>
      <xdr:col>1</xdr:col>
      <xdr:colOff>1428751</xdr:colOff>
      <xdr:row>0</xdr:row>
      <xdr:rowOff>1409700</xdr:rowOff>
    </xdr:to>
    <xdr:pic>
      <xdr:nvPicPr>
        <xdr:cNvPr id="3" name="Picture 2"/>
        <xdr:cNvPicPr>
          <a:picLocks noChangeAspect="1"/>
        </xdr:cNvPicPr>
      </xdr:nvPicPr>
      <xdr:blipFill>
        <a:blip xmlns:r="http://schemas.openxmlformats.org/officeDocument/2006/relationships" r:embed="rId2"/>
        <a:stretch>
          <a:fillRect/>
        </a:stretch>
      </xdr:blipFill>
      <xdr:spPr>
        <a:xfrm>
          <a:off x="447676" y="0"/>
          <a:ext cx="1409700" cy="1409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1:H33"/>
  <sheetViews>
    <sheetView showGridLines="0" topLeftCell="A28" workbookViewId="0">
      <selection activeCell="J13" sqref="J13"/>
    </sheetView>
  </sheetViews>
  <sheetFormatPr defaultColWidth="10.85546875" defaultRowHeight="12.75" x14ac:dyDescent="0.2"/>
  <cols>
    <col min="1" max="1" width="6.42578125" style="1" customWidth="1"/>
    <col min="2" max="2" width="34.7109375" style="1" customWidth="1"/>
    <col min="3" max="6" width="24.42578125" style="1" customWidth="1"/>
    <col min="7" max="7" width="21.140625" style="28" customWidth="1"/>
    <col min="8" max="255" width="8.85546875" style="1" customWidth="1"/>
    <col min="256" max="16384" width="10.85546875" style="1"/>
  </cols>
  <sheetData>
    <row r="1" spans="2:7" ht="114" customHeight="1" x14ac:dyDescent="0.2"/>
    <row r="2" spans="2:7" ht="32.25" customHeight="1" x14ac:dyDescent="0.2">
      <c r="B2" s="42" t="s">
        <v>14</v>
      </c>
      <c r="C2" s="42"/>
      <c r="D2" s="42"/>
      <c r="E2" s="42"/>
      <c r="F2" s="42"/>
      <c r="G2" s="42"/>
    </row>
    <row r="3" spans="2:7" x14ac:dyDescent="0.2">
      <c r="B3" s="2"/>
      <c r="C3" s="3"/>
      <c r="E3" s="3"/>
    </row>
    <row r="4" spans="2:7" ht="31.5" customHeight="1" x14ac:dyDescent="0.2">
      <c r="B4" s="43" t="s">
        <v>34</v>
      </c>
      <c r="C4" s="43"/>
      <c r="D4" s="43"/>
      <c r="E4" s="43"/>
      <c r="F4" s="43"/>
      <c r="G4" s="43"/>
    </row>
    <row r="5" spans="2:7" ht="22.5" customHeight="1" x14ac:dyDescent="0.3">
      <c r="B5" s="5"/>
      <c r="C5" s="6"/>
      <c r="D5" s="7"/>
      <c r="E5" s="6"/>
      <c r="F5" s="7"/>
    </row>
    <row r="6" spans="2:7" ht="18" customHeight="1" x14ac:dyDescent="0.2">
      <c r="B6" s="26" t="s">
        <v>15</v>
      </c>
      <c r="C6" s="9" t="s">
        <v>16</v>
      </c>
      <c r="D6" s="9" t="s">
        <v>17</v>
      </c>
      <c r="E6" s="9" t="s">
        <v>18</v>
      </c>
      <c r="F6" s="9" t="s">
        <v>19</v>
      </c>
      <c r="G6" s="9" t="s">
        <v>20</v>
      </c>
    </row>
    <row r="7" spans="2:7" ht="18" customHeight="1" x14ac:dyDescent="0.2">
      <c r="B7" s="33" t="s">
        <v>21</v>
      </c>
      <c r="C7" s="27" t="s">
        <v>22</v>
      </c>
      <c r="D7" s="27" t="s">
        <v>23</v>
      </c>
      <c r="E7" s="27" t="s">
        <v>24</v>
      </c>
      <c r="F7" s="27" t="s">
        <v>25</v>
      </c>
      <c r="G7" s="30">
        <v>500</v>
      </c>
    </row>
    <row r="8" spans="2:7" ht="38.25" x14ac:dyDescent="0.2">
      <c r="B8" s="11" t="s">
        <v>28</v>
      </c>
      <c r="C8" s="36"/>
      <c r="D8" s="36"/>
      <c r="E8" s="36"/>
      <c r="F8" s="36"/>
      <c r="G8" s="37"/>
    </row>
    <row r="9" spans="2:7" ht="33" customHeight="1" x14ac:dyDescent="0.2">
      <c r="B9" s="35"/>
      <c r="C9" s="36"/>
      <c r="D9" s="36"/>
      <c r="E9" s="36"/>
      <c r="F9" s="36"/>
      <c r="G9" s="37"/>
    </row>
    <row r="10" spans="2:7" ht="33" customHeight="1" x14ac:dyDescent="0.2">
      <c r="B10" s="35"/>
      <c r="C10" s="36"/>
      <c r="D10" s="36"/>
      <c r="E10" s="36"/>
      <c r="F10" s="36"/>
      <c r="G10" s="37"/>
    </row>
    <row r="11" spans="2:7" ht="33" customHeight="1" x14ac:dyDescent="0.2">
      <c r="B11" s="35"/>
      <c r="C11" s="36"/>
      <c r="D11" s="36"/>
      <c r="E11" s="36"/>
      <c r="F11" s="36"/>
      <c r="G11" s="37"/>
    </row>
    <row r="12" spans="2:7" ht="33" customHeight="1" x14ac:dyDescent="0.2">
      <c r="B12" s="11" t="s">
        <v>29</v>
      </c>
      <c r="C12" s="38"/>
      <c r="D12" s="38"/>
      <c r="E12" s="38"/>
      <c r="F12" s="38"/>
      <c r="G12" s="37"/>
    </row>
    <row r="13" spans="2:7" ht="33" customHeight="1" x14ac:dyDescent="0.2">
      <c r="B13" s="35"/>
      <c r="C13" s="38"/>
      <c r="D13" s="38"/>
      <c r="E13" s="38"/>
      <c r="F13" s="38"/>
      <c r="G13" s="37"/>
    </row>
    <row r="14" spans="2:7" ht="33" customHeight="1" x14ac:dyDescent="0.2">
      <c r="B14" s="35"/>
      <c r="C14" s="38"/>
      <c r="D14" s="38"/>
      <c r="E14" s="38"/>
      <c r="F14" s="38"/>
      <c r="G14" s="37"/>
    </row>
    <row r="15" spans="2:7" ht="33" customHeight="1" x14ac:dyDescent="0.2">
      <c r="B15" s="35"/>
      <c r="C15" s="38"/>
      <c r="D15" s="38"/>
      <c r="E15" s="38"/>
      <c r="F15" s="38"/>
      <c r="G15" s="37"/>
    </row>
    <row r="16" spans="2:7" ht="33" customHeight="1" x14ac:dyDescent="0.2">
      <c r="B16" s="11" t="s">
        <v>30</v>
      </c>
      <c r="C16" s="39"/>
      <c r="D16" s="39"/>
      <c r="E16" s="39"/>
      <c r="F16" s="39"/>
      <c r="G16" s="37"/>
    </row>
    <row r="17" spans="2:8" ht="33" customHeight="1" x14ac:dyDescent="0.2">
      <c r="B17" s="35"/>
      <c r="C17" s="39"/>
      <c r="D17" s="39"/>
      <c r="E17" s="39"/>
      <c r="F17" s="39"/>
      <c r="G17" s="37"/>
    </row>
    <row r="18" spans="2:8" ht="33" customHeight="1" x14ac:dyDescent="0.2">
      <c r="B18" s="35"/>
      <c r="C18" s="39"/>
      <c r="D18" s="39"/>
      <c r="E18" s="39"/>
      <c r="F18" s="39"/>
      <c r="G18" s="37"/>
    </row>
    <row r="19" spans="2:8" ht="33" customHeight="1" x14ac:dyDescent="0.2">
      <c r="B19" s="35"/>
      <c r="C19" s="39"/>
      <c r="D19" s="39"/>
      <c r="E19" s="39"/>
      <c r="F19" s="39"/>
      <c r="G19" s="37"/>
    </row>
    <row r="20" spans="2:8" ht="33" customHeight="1" x14ac:dyDescent="0.2">
      <c r="B20" s="11" t="s">
        <v>31</v>
      </c>
      <c r="C20" s="39"/>
      <c r="D20" s="39"/>
      <c r="E20" s="39"/>
      <c r="F20" s="39"/>
      <c r="G20" s="37"/>
    </row>
    <row r="21" spans="2:8" ht="33" customHeight="1" x14ac:dyDescent="0.2">
      <c r="B21" s="35"/>
      <c r="C21" s="39"/>
      <c r="D21" s="39"/>
      <c r="E21" s="39"/>
      <c r="F21" s="39"/>
      <c r="G21" s="37"/>
    </row>
    <row r="22" spans="2:8" ht="33" customHeight="1" x14ac:dyDescent="0.2">
      <c r="B22" s="35"/>
      <c r="C22" s="39"/>
      <c r="D22" s="39"/>
      <c r="E22" s="39"/>
      <c r="F22" s="39"/>
      <c r="G22" s="37"/>
    </row>
    <row r="23" spans="2:8" ht="33" customHeight="1" x14ac:dyDescent="0.2">
      <c r="B23" s="35"/>
      <c r="C23" s="39"/>
      <c r="D23" s="39"/>
      <c r="E23" s="39"/>
      <c r="F23" s="39"/>
      <c r="G23" s="37"/>
    </row>
    <row r="24" spans="2:8" ht="38.25" x14ac:dyDescent="0.2">
      <c r="B24" s="11" t="s">
        <v>32</v>
      </c>
      <c r="C24" s="40"/>
      <c r="D24" s="40"/>
      <c r="E24" s="40"/>
      <c r="F24" s="40"/>
      <c r="G24" s="37"/>
    </row>
    <row r="25" spans="2:8" ht="33" customHeight="1" x14ac:dyDescent="0.2">
      <c r="B25" s="35"/>
      <c r="C25" s="40"/>
      <c r="D25" s="40"/>
      <c r="E25" s="40"/>
      <c r="F25" s="40"/>
      <c r="G25" s="37"/>
    </row>
    <row r="26" spans="2:8" ht="33" customHeight="1" x14ac:dyDescent="0.2">
      <c r="B26" s="35"/>
      <c r="C26" s="40"/>
      <c r="D26" s="40"/>
      <c r="E26" s="40"/>
      <c r="F26" s="40"/>
      <c r="G26" s="37"/>
    </row>
    <row r="27" spans="2:8" ht="33" customHeight="1" x14ac:dyDescent="0.2">
      <c r="B27" s="35"/>
      <c r="C27" s="40"/>
      <c r="D27" s="40"/>
      <c r="E27" s="40"/>
      <c r="F27" s="40"/>
      <c r="G27" s="37"/>
    </row>
    <row r="28" spans="2:8" ht="33" customHeight="1" x14ac:dyDescent="0.2">
      <c r="B28" s="11" t="s">
        <v>33</v>
      </c>
      <c r="C28" s="40"/>
      <c r="D28" s="40"/>
      <c r="E28" s="40"/>
      <c r="F28" s="40"/>
      <c r="G28" s="37"/>
      <c r="H28" s="13"/>
    </row>
    <row r="29" spans="2:8" ht="33" customHeight="1" x14ac:dyDescent="0.2">
      <c r="B29" s="35"/>
      <c r="C29" s="38"/>
      <c r="D29" s="38"/>
      <c r="E29" s="38"/>
      <c r="F29" s="38"/>
      <c r="G29" s="37"/>
    </row>
    <row r="30" spans="2:8" ht="33" customHeight="1" x14ac:dyDescent="0.2">
      <c r="B30" s="35"/>
      <c r="C30" s="36"/>
      <c r="D30" s="36"/>
      <c r="E30" s="36"/>
      <c r="F30" s="36"/>
      <c r="G30" s="37"/>
      <c r="H30" s="13"/>
    </row>
    <row r="31" spans="2:8" ht="33" customHeight="1" x14ac:dyDescent="0.2">
      <c r="B31" s="35"/>
      <c r="C31" s="41"/>
      <c r="D31" s="36"/>
      <c r="E31" s="41"/>
      <c r="F31" s="36"/>
      <c r="G31" s="37"/>
    </row>
    <row r="32" spans="2:8" ht="33" customHeight="1" x14ac:dyDescent="0.2">
      <c r="B32" s="34"/>
      <c r="C32" s="36"/>
      <c r="D32" s="36"/>
      <c r="E32" s="36"/>
      <c r="F32" s="36"/>
      <c r="G32" s="37"/>
    </row>
    <row r="33" spans="2:7" ht="33" customHeight="1" x14ac:dyDescent="0.2">
      <c r="B33" s="34"/>
      <c r="C33" s="29"/>
      <c r="D33" s="29"/>
      <c r="E33" s="29"/>
      <c r="F33" s="32" t="s">
        <v>27</v>
      </c>
      <c r="G33" s="31">
        <f>SUM(G8:G32)</f>
        <v>0</v>
      </c>
    </row>
  </sheetData>
  <sheetProtection sheet="1" objects="1" scenarios="1"/>
  <mergeCells count="2">
    <mergeCell ref="B2:G2"/>
    <mergeCell ref="B4:G4"/>
  </mergeCells>
  <pageMargins left="0.25" right="0.25" top="0.75" bottom="0.75" header="0.3" footer="0.3"/>
  <pageSetup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1:I17"/>
  <sheetViews>
    <sheetView showGridLines="0" tabSelected="1" topLeftCell="A4" workbookViewId="0">
      <selection activeCell="D8" sqref="D8:D9 D12"/>
    </sheetView>
  </sheetViews>
  <sheetFormatPr defaultColWidth="10.85546875" defaultRowHeight="12.75" x14ac:dyDescent="0.2"/>
  <cols>
    <col min="1" max="1" width="6.42578125" style="1" customWidth="1"/>
    <col min="2" max="2" width="32" style="1" customWidth="1"/>
    <col min="3" max="3" width="20" style="1" customWidth="1"/>
    <col min="4" max="5" width="24.42578125" style="1" customWidth="1"/>
    <col min="6" max="6" width="4.140625" style="1" customWidth="1"/>
    <col min="7" max="256" width="8.85546875" style="1" customWidth="1"/>
    <col min="257" max="16384" width="10.85546875" style="1"/>
  </cols>
  <sheetData>
    <row r="1" spans="2:9" ht="114" customHeight="1" x14ac:dyDescent="0.2"/>
    <row r="2" spans="2:9" ht="32.25" customHeight="1" x14ac:dyDescent="0.2">
      <c r="B2" s="42" t="s">
        <v>26</v>
      </c>
      <c r="C2" s="42"/>
      <c r="D2" s="42"/>
      <c r="E2" s="42"/>
    </row>
    <row r="3" spans="2:9" x14ac:dyDescent="0.2">
      <c r="B3" s="2"/>
      <c r="C3" s="2"/>
      <c r="D3" s="3"/>
    </row>
    <row r="4" spans="2:9" ht="66.95" customHeight="1" x14ac:dyDescent="0.2">
      <c r="B4" s="43" t="s">
        <v>13</v>
      </c>
      <c r="C4" s="43"/>
      <c r="D4" s="46"/>
      <c r="E4" s="46"/>
      <c r="F4" s="4"/>
    </row>
    <row r="5" spans="2:9" ht="22.5" customHeight="1" x14ac:dyDescent="0.3">
      <c r="B5" s="5"/>
      <c r="C5" s="5"/>
      <c r="D5" s="6"/>
      <c r="E5" s="7"/>
    </row>
    <row r="6" spans="2:9" ht="18" customHeight="1" x14ac:dyDescent="0.2">
      <c r="B6" s="8"/>
      <c r="C6" s="8"/>
      <c r="D6" s="9" t="s">
        <v>0</v>
      </c>
      <c r="E6" s="9" t="s">
        <v>1</v>
      </c>
      <c r="F6" s="4"/>
    </row>
    <row r="7" spans="2:9" ht="39.75" customHeight="1" x14ac:dyDescent="0.2">
      <c r="B7" s="47" t="s">
        <v>2</v>
      </c>
      <c r="C7" s="48"/>
      <c r="D7" s="18"/>
      <c r="E7" s="19"/>
      <c r="F7" s="10"/>
    </row>
    <row r="8" spans="2:9" ht="55.5" customHeight="1" x14ac:dyDescent="0.2">
      <c r="B8" s="49" t="s">
        <v>3</v>
      </c>
      <c r="C8" s="50"/>
      <c r="D8" s="20"/>
      <c r="E8" s="21"/>
      <c r="F8" s="4"/>
    </row>
    <row r="9" spans="2:9" ht="39.75" customHeight="1" x14ac:dyDescent="0.2">
      <c r="B9" s="49" t="s">
        <v>4</v>
      </c>
      <c r="C9" s="50"/>
      <c r="D9" s="22"/>
      <c r="E9" s="23"/>
      <c r="F9" s="4"/>
    </row>
    <row r="10" spans="2:9" ht="39.75" customHeight="1" x14ac:dyDescent="0.2">
      <c r="B10" s="44" t="s">
        <v>5</v>
      </c>
      <c r="C10" s="45"/>
      <c r="D10" s="12">
        <f>D8*D9*D12</f>
        <v>0</v>
      </c>
      <c r="E10" s="12">
        <f>E8*E9</f>
        <v>0</v>
      </c>
      <c r="F10" s="4"/>
    </row>
    <row r="11" spans="2:9" ht="39.75" customHeight="1" x14ac:dyDescent="0.2">
      <c r="B11" s="49" t="s">
        <v>6</v>
      </c>
      <c r="C11" s="50"/>
      <c r="D11" s="24"/>
      <c r="E11" s="25"/>
      <c r="F11" s="4"/>
    </row>
    <row r="12" spans="2:9" ht="39.75" customHeight="1" x14ac:dyDescent="0.2">
      <c r="B12" s="49" t="s">
        <v>7</v>
      </c>
      <c r="C12" s="50"/>
      <c r="D12" s="24"/>
      <c r="E12" s="25"/>
      <c r="F12" s="4"/>
      <c r="I12" s="13"/>
    </row>
    <row r="13" spans="2:9" ht="39.75" customHeight="1" x14ac:dyDescent="0.2">
      <c r="B13" s="44" t="s">
        <v>8</v>
      </c>
      <c r="C13" s="45"/>
      <c r="D13" s="14" t="e">
        <f>D8/D12*D11</f>
        <v>#DIV/0!</v>
      </c>
      <c r="E13" s="14" t="e">
        <f>E8/E12*E11</f>
        <v>#DIV/0!</v>
      </c>
      <c r="F13" s="4"/>
    </row>
    <row r="14" spans="2:9" ht="39.75" customHeight="1" x14ac:dyDescent="0.2">
      <c r="B14" s="49" t="s">
        <v>9</v>
      </c>
      <c r="C14" s="50"/>
      <c r="D14" s="18"/>
      <c r="E14" s="19"/>
      <c r="F14" s="4"/>
      <c r="I14" s="13"/>
    </row>
    <row r="15" spans="2:9" ht="39.75" customHeight="1" x14ac:dyDescent="0.2">
      <c r="B15" s="44" t="s">
        <v>10</v>
      </c>
      <c r="C15" s="45"/>
      <c r="D15" s="15" t="e">
        <f>D14*D13*D12</f>
        <v>#DIV/0!</v>
      </c>
      <c r="E15" s="16" t="e">
        <f>E14*E13*E12</f>
        <v>#DIV/0!</v>
      </c>
      <c r="F15" s="4"/>
    </row>
    <row r="16" spans="2:9" ht="39.75" customHeight="1" x14ac:dyDescent="0.2">
      <c r="B16" s="44" t="s">
        <v>11</v>
      </c>
      <c r="C16" s="45"/>
      <c r="D16" s="16" t="e">
        <f>D15+D10</f>
        <v>#DIV/0!</v>
      </c>
      <c r="E16" s="16" t="e">
        <f>E15+E10</f>
        <v>#DIV/0!</v>
      </c>
      <c r="F16" s="4"/>
    </row>
    <row r="17" spans="2:6" ht="39.75" customHeight="1" x14ac:dyDescent="0.2">
      <c r="B17" s="44" t="s">
        <v>12</v>
      </c>
      <c r="C17" s="45"/>
      <c r="D17" s="17" t="e">
        <f>D16/D7</f>
        <v>#DIV/0!</v>
      </c>
      <c r="E17" s="17" t="e">
        <f>E16/E7</f>
        <v>#DIV/0!</v>
      </c>
      <c r="F17" s="4"/>
    </row>
  </sheetData>
  <sheetProtection sheet="1" objects="1" scenarios="1"/>
  <mergeCells count="13">
    <mergeCell ref="B17:C17"/>
    <mergeCell ref="B11:C11"/>
    <mergeCell ref="B12:C12"/>
    <mergeCell ref="B13:C13"/>
    <mergeCell ref="B14:C14"/>
    <mergeCell ref="B15:C15"/>
    <mergeCell ref="B16:C16"/>
    <mergeCell ref="B10:C10"/>
    <mergeCell ref="B2:E2"/>
    <mergeCell ref="B4:E4"/>
    <mergeCell ref="B7:C7"/>
    <mergeCell ref="B8:C8"/>
    <mergeCell ref="B9:C9"/>
  </mergeCells>
  <pageMargins left="0.25" right="0.25" top="0.75" bottom="0.75" header="0.3" footer="0.3"/>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Marketing Methology</vt:lpstr>
      <vt:lpstr>Grant ROI Form</vt:lpstr>
      <vt:lpstr>'Grant ROI Form'!Print_Area</vt:lpstr>
      <vt:lpstr>'Marketing Methology'!Print_Area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dc:creator>
  <cp:lastModifiedBy>Natalie</cp:lastModifiedBy>
  <dcterms:created xsi:type="dcterms:W3CDTF">2019-04-16T20:48:11Z</dcterms:created>
  <dcterms:modified xsi:type="dcterms:W3CDTF">2019-06-13T21:07:43Z</dcterms:modified>
</cp:coreProperties>
</file>